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<sst xmlns="http://schemas.openxmlformats.org/spreadsheetml/2006/main" count="21" uniqueCount="21">
  <si>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работ</t>
  </si>
  <si>
    <t>Цена контракта в 2012 году</t>
  </si>
  <si>
    <t>Единица измерения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</si>
  <si>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</si>
  <si>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</si>
  <si>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</si>
  <si>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</si>
  <si>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 xml:space="preserve">Стоимость на единицу </t>
  </si>
  <si>
    <t>Руководитель _____________________ В.А. Климин</t>
  </si>
  <si>
    <t>Исп.: Н.Н. Белинская 7-20-55</t>
  </si>
  <si>
    <t>чел</t>
  </si>
  <si>
    <t>Объем работ в 2012 году, кол-во чел.</t>
  </si>
  <si>
    <t>Объем работ в 2013 году, кол-во чел.</t>
  </si>
  <si>
    <t>Оказание услуг по прохождению медицинского осмотра</t>
  </si>
  <si>
    <t>-</t>
  </si>
  <si>
    <t xml:space="preserve">Справочно: для расчета начальной (максимальной) цены гражданско-правового договора взяты данные по 3-м протоколам проведенных запросов котировок разных учреждений:  </t>
  </si>
  <si>
    <t>Способ размещения заказа запрос котировки</t>
  </si>
  <si>
    <t>Обоснование начальной (максимальной) цены гражданско-правового договора на оказание услуг  МБОУ «Средняя общеобразовательная школа № 6»</t>
  </si>
  <si>
    <t>№ 0187300005812000520-1 от 24.09.2012 г.</t>
  </si>
  <si>
    <t>№ 0187300005812000564-1 от 29.10.2012 г.</t>
  </si>
  <si>
    <t>№ 0187300005812000716-1 от 10.12.2012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</si>
</sst>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18.00390625" style="1" customWidth="1"/>
    <col min="2" max="2" width="22.7109375" style="1" customWidth="1"/>
    <col min="3" max="3" width="11.28125" style="1" customWidth="1"/>
    <col min="4" max="4" width="9.140625" style="1" customWidth="1"/>
    <col min="5" max="5" width="12.140625" style="1" customWidth="1"/>
    <col min="6" max="6" width="7.7109375" style="1" customWidth="1"/>
    <col min="7" max="7" width="9.140625" style="1" customWidth="1"/>
    <col min="8" max="8" width="15.140625" style="1" customWidth="1"/>
    <col min="9" max="9" width="14.140625" style="1" customWidth="1"/>
    <col min="10" max="10" width="12.7109375" style="1" customWidth="1"/>
    <col min="11" max="16384" width="9.140625" style="1" customWidth="1"/>
  </cols>
  <sheetData>
    <row r="3" spans="2:11" ht="15.75" customHeight="1">
      <c r="B3" s="12" t="s">
        <v>17</v>
      </c>
      <c r="C3" s="12"/>
      <c r="D3" s="12"/>
      <c r="E3" s="12"/>
      <c r="F3" s="12"/>
      <c r="G3" s="12"/>
      <c r="H3" s="12"/>
      <c r="I3" s="12"/>
      <c r="J3"/>
      <c r="K3"/>
    </row>
    <row r="4" spans="2:11" ht="15.75" customHeight="1">
      <c r="B4" s="12"/>
      <c r="C4" s="12"/>
      <c r="D4" s="12"/>
      <c r="E4" s="12"/>
      <c r="F4" s="12"/>
      <c r="G4" s="12"/>
      <c r="H4" s="12"/>
      <c r="I4" s="12"/>
      <c r="J4"/>
      <c r="K4"/>
    </row>
    <row r="5" spans="2:11" ht="15.75">
      <c r="B5" s="6"/>
      <c r="C5"/>
      <c r="D5"/>
      <c r="E5"/>
      <c r="F5"/>
      <c r="G5"/>
      <c r="H5"/>
      <c r="I5"/>
      <c r="J5"/>
      <c r="K5"/>
    </row>
    <row r="6" spans="2:11" ht="15">
      <c r="B6"/>
      <c r="C6"/>
      <c r="D6"/>
      <c r="E6"/>
      <c r="F6"/>
      <c r="G6" s="11" t="s">
        <v>16</v>
      </c>
      <c r="H6" s="11"/>
      <c r="I6" s="11"/>
      <c r="J6" s="11"/>
      <c r="K6" s="9"/>
    </row>
    <row r="8" spans="1:10" ht="66" customHeight="1">
      <c r="A8" s="8" t="s">
        <v>0</v>
      </c>
      <c r="B8" s="8" t="s">
        <v>6</v>
      </c>
      <c r="C8" s="8" t="s">
        <v>1</v>
      </c>
      <c r="D8" s="8" t="s">
        <v>11</v>
      </c>
      <c r="E8" s="8" t="s">
        <v>7</v>
      </c>
      <c r="F8" s="8" t="s">
        <v>2</v>
      </c>
      <c r="G8" s="8" t="s">
        <v>12</v>
      </c>
      <c r="H8" s="8" t="s">
        <v>3</v>
      </c>
      <c r="I8" s="8" t="s">
        <v>4</v>
      </c>
      <c r="J8" s="8" t="s">
        <v>5</v>
      </c>
    </row>
    <row r="9" spans="1:10" ht="45">
      <c r="A9" s="23" t="s">
        <v>13</v>
      </c>
      <c r="B9" s="5" t="s">
        <v>18</v>
      </c>
      <c r="C9" s="3">
        <v>137095</v>
      </c>
      <c r="D9" s="2">
        <v>34</v>
      </c>
      <c r="E9" s="4">
        <f>C9/D9</f>
        <v>4032.205882352941</v>
      </c>
      <c r="F9" s="14" t="s">
        <v>10</v>
      </c>
      <c r="G9" s="14">
        <v>85</v>
      </c>
      <c r="H9" s="17">
        <f>(E9+E10+E11)/3</f>
        <v>3653.6001479188167</v>
      </c>
      <c r="I9" s="14" t="s">
        <v>14</v>
      </c>
      <c r="J9" s="20">
        <f>G9*H9+1</f>
        <v>310557.0125730994</v>
      </c>
    </row>
    <row r="10" spans="1:10" ht="45">
      <c r="A10" s="23"/>
      <c r="B10" s="5" t="s">
        <v>20</v>
      </c>
      <c r="C10" s="3">
        <v>164093</v>
      </c>
      <c r="D10" s="2">
        <v>57</v>
      </c>
      <c r="E10" s="4">
        <f>C10/D10</f>
        <v>2878.8245614035086</v>
      </c>
      <c r="F10" s="15"/>
      <c r="G10" s="15"/>
      <c r="H10" s="18"/>
      <c r="I10" s="15"/>
      <c r="J10" s="21"/>
    </row>
    <row r="11" spans="1:10" ht="45">
      <c r="A11" s="24"/>
      <c r="B11" s="5" t="s">
        <v>19</v>
      </c>
      <c r="C11" s="2">
        <v>404977</v>
      </c>
      <c r="D11" s="2">
        <v>100</v>
      </c>
      <c r="E11" s="4">
        <f>C11/D11</f>
        <v>4049.77</v>
      </c>
      <c r="F11" s="16"/>
      <c r="G11" s="16"/>
      <c r="H11" s="19"/>
      <c r="I11" s="16"/>
      <c r="J11" s="22"/>
    </row>
    <row r="13" spans="1:10" ht="1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7" spans="1:4" ht="15.75">
      <c r="A17" s="10" t="s">
        <v>8</v>
      </c>
      <c r="B17" s="10"/>
      <c r="C17" s="10"/>
      <c r="D17" s="10"/>
    </row>
    <row r="18" spans="1:4" ht="15.75">
      <c r="A18" s="7"/>
      <c r="B18" s="7"/>
      <c r="C18" s="7"/>
      <c r="D18" s="7"/>
    </row>
    <row r="19" spans="1:3" ht="15.75">
      <c r="A19" s="10" t="s">
        <v>9</v>
      </c>
      <c r="B19" s="10"/>
      <c r="C19" s="10"/>
    </row>
  </sheetData>
  <sheetProtection/>
  <mergeCells count="11">
    <mergeCell ref="A17:D17"/>
    <mergeCell ref="A19:C19"/>
    <mergeCell ref="G6:J6"/>
    <mergeCell ref="B3:I4"/>
    <mergeCell ref="A13:J14"/>
    <mergeCell ref="F9:F11"/>
    <mergeCell ref="G9:G11"/>
    <mergeCell ref="H9:H11"/>
    <mergeCell ref="I9:I11"/>
    <mergeCell ref="J9:J11"/>
    <mergeCell ref="A9:A11"/>
  </mergeCells>
  <printOptions/>
  <pageMargins left="0.45" right="0.7086614173228347" top="0.7480314960629921" bottom="0.7480314960629921" header="0.31496062992125984" footer="0.31496062992125984"/>
  <pageSetup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2013-05-17T05:52:46Z</dcterms:modified>
  <cp:category/>
  <cp:version/>
  <cp:contentType/>
  <cp:contentStatus/>
</cp:coreProperties>
</file>